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Artykuł_snowpits\REVIEW\templates_revised\"/>
    </mc:Choice>
  </mc:AlternateContent>
  <bookViews>
    <workbookView xWindow="0" yWindow="0" windowWidth="23040" windowHeight="8808" tabRatio="500" activeTab="1"/>
  </bookViews>
  <sheets>
    <sheet name="snowpit_template" sheetId="3" r:id="rId1"/>
    <sheet name="snowpit_template_example" sheetId="1" r:id="rId2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50" i="3" l="1"/>
  <c r="L50" i="3" s="1"/>
  <c r="K49" i="3"/>
  <c r="L49" i="3" s="1"/>
  <c r="L48" i="3"/>
  <c r="K48" i="3"/>
  <c r="K47" i="3"/>
  <c r="L47" i="3" s="1"/>
  <c r="K46" i="3"/>
  <c r="L46" i="3" s="1"/>
  <c r="L45" i="3"/>
  <c r="K45" i="3"/>
  <c r="K44" i="3"/>
  <c r="L44" i="3" s="1"/>
  <c r="K43" i="3"/>
  <c r="L43" i="3" s="1"/>
  <c r="K42" i="3"/>
  <c r="L42" i="3" s="1"/>
  <c r="K41" i="3"/>
  <c r="L41" i="3" s="1"/>
  <c r="K40" i="3"/>
  <c r="L40" i="3" s="1"/>
  <c r="L39" i="3"/>
  <c r="K39" i="3"/>
  <c r="K38" i="3"/>
  <c r="L38" i="3" s="1"/>
  <c r="K37" i="3"/>
  <c r="L37" i="3" s="1"/>
  <c r="K36" i="3"/>
  <c r="L36" i="3" s="1"/>
  <c r="K35" i="3"/>
  <c r="L35" i="3" s="1"/>
  <c r="K34" i="3"/>
  <c r="L34" i="3" s="1"/>
  <c r="K33" i="3"/>
  <c r="L33" i="3" s="1"/>
  <c r="K32" i="3"/>
  <c r="L32" i="3" s="1"/>
  <c r="K31" i="3"/>
  <c r="L31" i="3" s="1"/>
  <c r="K30" i="3"/>
  <c r="L30" i="3" s="1"/>
  <c r="K29" i="3"/>
  <c r="L29" i="3" s="1"/>
  <c r="K28" i="3"/>
  <c r="L28" i="3" s="1"/>
  <c r="L27" i="3"/>
  <c r="K27" i="3"/>
  <c r="K26" i="3"/>
  <c r="L26" i="3" s="1"/>
  <c r="K25" i="3"/>
  <c r="L25" i="3" s="1"/>
  <c r="K24" i="3"/>
  <c r="L24" i="3" s="1"/>
  <c r="K23" i="3"/>
  <c r="L23" i="3" s="1"/>
  <c r="K22" i="3"/>
  <c r="L22" i="3" s="1"/>
  <c r="K21" i="3"/>
  <c r="K51" i="3" s="1"/>
  <c r="K51" i="1"/>
  <c r="L5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21" i="1"/>
  <c r="L21" i="3" l="1"/>
  <c r="L51" i="3" s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</calcChain>
</file>

<file path=xl/sharedStrings.xml><?xml version="1.0" encoding="utf-8"?>
<sst xmlns="http://schemas.openxmlformats.org/spreadsheetml/2006/main" count="108" uniqueCount="51">
  <si>
    <t>Name:</t>
  </si>
  <si>
    <t>Date [YYYY-MM-DD]:</t>
  </si>
  <si>
    <t>Time [UTC]:</t>
  </si>
  <si>
    <t>Observer:</t>
  </si>
  <si>
    <t>Lat/Lon [DD]:</t>
  </si>
  <si>
    <t xml:space="preserve">Altitude [m a.s.l.]: </t>
  </si>
  <si>
    <t xml:space="preserve">Slope aspect [deg]: </t>
  </si>
  <si>
    <t xml:space="preserve">Slope angle [deg]: </t>
  </si>
  <si>
    <t>Snow depth [cm]:</t>
  </si>
  <si>
    <t>Air temperature [°C]:</t>
  </si>
  <si>
    <t>Wind speed [m/s]:</t>
  </si>
  <si>
    <t>Wind direction [deg]:</t>
  </si>
  <si>
    <t>Sky condition [METAR]:</t>
  </si>
  <si>
    <t>Precipitation [METAR]:</t>
  </si>
  <si>
    <t>Comments:</t>
  </si>
  <si>
    <t>Top [cm]</t>
  </si>
  <si>
    <t>Bottom [cm]</t>
  </si>
  <si>
    <t>Layer thickness [cm]</t>
  </si>
  <si>
    <t>Depth [cm]</t>
  </si>
  <si>
    <t>Snow temperature [°C]</t>
  </si>
  <si>
    <t>Total:</t>
  </si>
  <si>
    <t>20220402_H4</t>
  </si>
  <si>
    <t>12:20</t>
  </si>
  <si>
    <t>Michal Laska</t>
  </si>
  <si>
    <t>FEW</t>
  </si>
  <si>
    <t>SN</t>
  </si>
  <si>
    <t>PPsd</t>
  </si>
  <si>
    <t>D</t>
  </si>
  <si>
    <t>DFdc</t>
  </si>
  <si>
    <t>FCsf</t>
  </si>
  <si>
    <t>FCso</t>
  </si>
  <si>
    <t>IFil</t>
  </si>
  <si>
    <t>—</t>
  </si>
  <si>
    <t>FCxr</t>
  </si>
  <si>
    <t>MFcr</t>
  </si>
  <si>
    <t>FCxr/RGxf</t>
  </si>
  <si>
    <t>DHcp</t>
  </si>
  <si>
    <t>FCso/MFcr</t>
  </si>
  <si>
    <t xml:space="preserve">Remarks </t>
  </si>
  <si>
    <r>
      <t>Density [kg/m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]</t>
    </r>
  </si>
  <si>
    <t>Layer no.</t>
  </si>
  <si>
    <t>average</t>
  </si>
  <si>
    <t>maximum</t>
  </si>
  <si>
    <r>
      <t xml:space="preserve">Grain shape </t>
    </r>
    <r>
      <rPr>
        <b/>
        <i/>
        <sz val="10"/>
        <rFont val="Calibri"/>
        <family val="2"/>
        <charset val="238"/>
        <scheme val="minor"/>
      </rPr>
      <t>F</t>
    </r>
  </si>
  <si>
    <r>
      <t>Grain size</t>
    </r>
    <r>
      <rPr>
        <b/>
        <i/>
        <sz val="10"/>
        <rFont val="Calibri"/>
        <family val="2"/>
        <charset val="238"/>
        <scheme val="minor"/>
      </rPr>
      <t xml:space="preserve"> E</t>
    </r>
    <r>
      <rPr>
        <b/>
        <sz val="10"/>
        <rFont val="Calibri"/>
        <family val="2"/>
        <charset val="238"/>
        <scheme val="minor"/>
      </rPr>
      <t xml:space="preserve"> [mm]</t>
    </r>
  </si>
  <si>
    <r>
      <t xml:space="preserve">Hardness </t>
    </r>
    <r>
      <rPr>
        <b/>
        <i/>
        <sz val="10"/>
        <rFont val="Calibri"/>
        <family val="2"/>
        <charset val="238"/>
        <scheme val="minor"/>
      </rPr>
      <t>R</t>
    </r>
  </si>
  <si>
    <r>
      <t xml:space="preserve">Wetness </t>
    </r>
    <r>
      <rPr>
        <b/>
        <i/>
        <sz val="10"/>
        <rFont val="Calibri"/>
        <family val="2"/>
        <charset val="238"/>
        <scheme val="minor"/>
      </rPr>
      <t>Θ</t>
    </r>
  </si>
  <si>
    <t>vicinity of the AWS, 0 at the top of the snowpit</t>
  </si>
  <si>
    <t>2022-04-02</t>
  </si>
  <si>
    <t>77.0920 / 15.5925</t>
  </si>
  <si>
    <t>Water Equivalent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</si>
</sst>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9" fontId="1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49" fontId="1" fillId="0" borderId="0" xfId="0" applyNumberFormat="1" applyFont="1" applyBorder="1"/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/>
    <xf numFmtId="49" fontId="1" fillId="0" borderId="0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Border="1" applyAlignment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0" borderId="2" xfId="0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49" fontId="4" fillId="0" borderId="2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4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2" fontId="2" fillId="2" borderId="2" xfId="0" applyNumberFormat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1"/>
  <sheetViews>
    <sheetView workbookViewId="0">
      <selection activeCell="J11" sqref="J11"/>
    </sheetView>
  </sheetViews>
  <sheetFormatPr defaultColWidth="11.5546875" defaultRowHeight="13.8" x14ac:dyDescent="0.3"/>
  <cols>
    <col min="1" max="1" width="8.33203125" style="1" customWidth="1"/>
    <col min="2" max="3" width="11.109375" style="1" customWidth="1"/>
    <col min="4" max="4" width="13.88671875" style="1" customWidth="1"/>
    <col min="5" max="9" width="11.109375" style="1" customWidth="1"/>
    <col min="10" max="10" width="55.5546875" style="1" customWidth="1"/>
    <col min="11" max="11" width="8.33203125" style="1" customWidth="1"/>
    <col min="12" max="12" width="13.88671875" style="1" customWidth="1"/>
    <col min="13" max="13" width="8.33203125" style="1" customWidth="1"/>
    <col min="14" max="14" width="13.88671875" style="1" customWidth="1"/>
    <col min="15" max="16384" width="11.5546875" style="1"/>
  </cols>
  <sheetData>
    <row r="1" spans="1:4" x14ac:dyDescent="0.3">
      <c r="A1" s="29" t="s">
        <v>0</v>
      </c>
      <c r="B1" s="29"/>
      <c r="C1" s="9"/>
      <c r="D1" s="7"/>
    </row>
    <row r="2" spans="1:4" x14ac:dyDescent="0.3">
      <c r="A2" s="5" t="s">
        <v>1</v>
      </c>
      <c r="B2" s="6"/>
      <c r="C2" s="9"/>
      <c r="D2" s="7"/>
    </row>
    <row r="3" spans="1:4" x14ac:dyDescent="0.3">
      <c r="A3" s="29" t="s">
        <v>2</v>
      </c>
      <c r="B3" s="29"/>
      <c r="C3" s="9"/>
      <c r="D3" s="7"/>
    </row>
    <row r="4" spans="1:4" x14ac:dyDescent="0.3">
      <c r="A4" s="29" t="s">
        <v>3</v>
      </c>
      <c r="B4" s="29"/>
      <c r="C4" s="9"/>
      <c r="D4" s="7"/>
    </row>
    <row r="5" spans="1:4" x14ac:dyDescent="0.3">
      <c r="A5" s="29" t="s">
        <v>4</v>
      </c>
      <c r="B5" s="29"/>
      <c r="C5" s="9"/>
      <c r="D5" s="7"/>
    </row>
    <row r="6" spans="1:4" x14ac:dyDescent="0.3">
      <c r="A6" s="29" t="s">
        <v>5</v>
      </c>
      <c r="B6" s="29"/>
      <c r="C6" s="9"/>
      <c r="D6" s="7"/>
    </row>
    <row r="7" spans="1:4" x14ac:dyDescent="0.3">
      <c r="A7" s="29" t="s">
        <v>6</v>
      </c>
      <c r="B7" s="29"/>
      <c r="C7" s="9"/>
      <c r="D7" s="7"/>
    </row>
    <row r="8" spans="1:4" x14ac:dyDescent="0.3">
      <c r="A8" s="29" t="s">
        <v>7</v>
      </c>
      <c r="B8" s="29"/>
      <c r="C8" s="9"/>
      <c r="D8" s="7"/>
    </row>
    <row r="9" spans="1:4" x14ac:dyDescent="0.3">
      <c r="A9" s="29" t="s">
        <v>8</v>
      </c>
      <c r="B9" s="29"/>
      <c r="C9" s="9"/>
      <c r="D9" s="7"/>
    </row>
    <row r="10" spans="1:4" x14ac:dyDescent="0.3">
      <c r="A10" s="29" t="s">
        <v>9</v>
      </c>
      <c r="B10" s="29"/>
      <c r="C10" s="9"/>
      <c r="D10" s="7"/>
    </row>
    <row r="11" spans="1:4" x14ac:dyDescent="0.3">
      <c r="A11" s="29" t="s">
        <v>10</v>
      </c>
      <c r="B11" s="29"/>
      <c r="C11" s="9"/>
      <c r="D11" s="7"/>
    </row>
    <row r="12" spans="1:4" x14ac:dyDescent="0.3">
      <c r="A12" s="29" t="s">
        <v>11</v>
      </c>
      <c r="B12" s="29"/>
      <c r="C12" s="9"/>
      <c r="D12" s="7"/>
    </row>
    <row r="13" spans="1:4" x14ac:dyDescent="0.3">
      <c r="A13" s="29" t="s">
        <v>12</v>
      </c>
      <c r="B13" s="29"/>
      <c r="C13" s="9"/>
      <c r="D13" s="7"/>
    </row>
    <row r="14" spans="1:4" x14ac:dyDescent="0.3">
      <c r="A14" s="29" t="s">
        <v>13</v>
      </c>
      <c r="B14" s="29"/>
      <c r="C14" s="9"/>
      <c r="D14" s="7"/>
    </row>
    <row r="15" spans="1:4" ht="13.8" customHeight="1" x14ac:dyDescent="0.3">
      <c r="A15" s="8" t="s">
        <v>14</v>
      </c>
      <c r="B15" s="8"/>
      <c r="C15" s="10"/>
      <c r="D15" s="7"/>
    </row>
    <row r="16" spans="1:4" x14ac:dyDescent="0.3">
      <c r="A16" s="8"/>
      <c r="B16" s="8"/>
      <c r="C16" s="7"/>
      <c r="D16" s="7"/>
    </row>
    <row r="17" spans="1:14 1025:1025" x14ac:dyDescent="0.3">
      <c r="A17" s="8"/>
      <c r="B17" s="8"/>
      <c r="C17" s="7"/>
      <c r="D17" s="7"/>
    </row>
    <row r="18" spans="1:14 1025:1025" x14ac:dyDescent="0.3">
      <c r="A18" s="3"/>
      <c r="B18" s="3"/>
      <c r="C18" s="4"/>
      <c r="D18" s="4"/>
    </row>
    <row r="19" spans="1:14 1025:1025" ht="24" customHeight="1" x14ac:dyDescent="0.3">
      <c r="A19" s="27" t="s">
        <v>40</v>
      </c>
      <c r="B19" s="27" t="s">
        <v>15</v>
      </c>
      <c r="C19" s="27" t="s">
        <v>16</v>
      </c>
      <c r="D19" s="27" t="s">
        <v>43</v>
      </c>
      <c r="E19" s="30" t="s">
        <v>44</v>
      </c>
      <c r="F19" s="30"/>
      <c r="G19" s="27" t="s">
        <v>45</v>
      </c>
      <c r="H19" s="27" t="s">
        <v>46</v>
      </c>
      <c r="I19" s="27" t="s">
        <v>39</v>
      </c>
      <c r="J19" s="27" t="s">
        <v>38</v>
      </c>
      <c r="K19" s="28" t="s">
        <v>17</v>
      </c>
      <c r="L19" s="28" t="s">
        <v>50</v>
      </c>
      <c r="M19" s="27" t="s">
        <v>18</v>
      </c>
      <c r="N19" s="27" t="s">
        <v>19</v>
      </c>
    </row>
    <row r="20" spans="1:14 1025:1025" s="2" customFormat="1" ht="24" customHeight="1" x14ac:dyDescent="0.3">
      <c r="A20" s="27"/>
      <c r="B20" s="27"/>
      <c r="C20" s="27"/>
      <c r="D20" s="27"/>
      <c r="E20" s="20" t="s">
        <v>41</v>
      </c>
      <c r="F20" s="20" t="s">
        <v>42</v>
      </c>
      <c r="G20" s="27"/>
      <c r="H20" s="27"/>
      <c r="I20" s="27"/>
      <c r="J20" s="27"/>
      <c r="K20" s="28"/>
      <c r="L20" s="28"/>
      <c r="M20" s="27"/>
      <c r="N20" s="27"/>
      <c r="AMK20" s="1"/>
    </row>
    <row r="21" spans="1:14 1025:1025" x14ac:dyDescent="0.3">
      <c r="A21" s="13">
        <v>1</v>
      </c>
      <c r="B21" s="14"/>
      <c r="C21" s="14"/>
      <c r="D21" s="15"/>
      <c r="E21" s="22"/>
      <c r="F21" s="22"/>
      <c r="G21" s="22"/>
      <c r="H21" s="16"/>
      <c r="I21" s="17"/>
      <c r="J21" s="15"/>
      <c r="K21" s="18">
        <f t="shared" ref="K21:K50" si="0">C21-B21</f>
        <v>0</v>
      </c>
      <c r="L21" s="25">
        <f>K21*I21/100</f>
        <v>0</v>
      </c>
      <c r="M21" s="17">
        <v>0</v>
      </c>
      <c r="N21" s="26"/>
    </row>
    <row r="22" spans="1:14 1025:1025" x14ac:dyDescent="0.3">
      <c r="A22" s="13">
        <v>2</v>
      </c>
      <c r="B22" s="14"/>
      <c r="C22" s="14"/>
      <c r="D22" s="15"/>
      <c r="E22" s="22"/>
      <c r="F22" s="22"/>
      <c r="G22" s="22"/>
      <c r="H22" s="16"/>
      <c r="I22" s="17"/>
      <c r="J22" s="15"/>
      <c r="K22" s="18">
        <f t="shared" si="0"/>
        <v>0</v>
      </c>
      <c r="L22" s="25">
        <f t="shared" ref="L22:L50" si="1">K22*I22/100</f>
        <v>0</v>
      </c>
      <c r="M22" s="17">
        <v>5</v>
      </c>
      <c r="N22" s="26"/>
    </row>
    <row r="23" spans="1:14 1025:1025" x14ac:dyDescent="0.3">
      <c r="A23" s="13">
        <v>3</v>
      </c>
      <c r="B23" s="14"/>
      <c r="C23" s="14"/>
      <c r="D23" s="15"/>
      <c r="E23" s="22"/>
      <c r="F23" s="22"/>
      <c r="G23" s="22"/>
      <c r="H23" s="16"/>
      <c r="I23" s="17"/>
      <c r="J23" s="15"/>
      <c r="K23" s="18">
        <f t="shared" si="0"/>
        <v>0</v>
      </c>
      <c r="L23" s="25">
        <f t="shared" si="1"/>
        <v>0</v>
      </c>
      <c r="M23" s="17">
        <v>10</v>
      </c>
      <c r="N23" s="26"/>
    </row>
    <row r="24" spans="1:14 1025:1025" x14ac:dyDescent="0.3">
      <c r="A24" s="13">
        <v>4</v>
      </c>
      <c r="B24" s="14"/>
      <c r="C24" s="14"/>
      <c r="D24" s="15"/>
      <c r="E24" s="22"/>
      <c r="F24" s="22"/>
      <c r="G24" s="22"/>
      <c r="H24" s="16"/>
      <c r="I24" s="17"/>
      <c r="J24" s="15"/>
      <c r="K24" s="18">
        <f t="shared" si="0"/>
        <v>0</v>
      </c>
      <c r="L24" s="25">
        <f t="shared" si="1"/>
        <v>0</v>
      </c>
      <c r="M24" s="17">
        <v>15</v>
      </c>
      <c r="N24" s="26"/>
    </row>
    <row r="25" spans="1:14 1025:1025" x14ac:dyDescent="0.3">
      <c r="A25" s="13">
        <v>5</v>
      </c>
      <c r="B25" s="14"/>
      <c r="C25" s="14"/>
      <c r="D25" s="19"/>
      <c r="E25" s="22"/>
      <c r="F25" s="23"/>
      <c r="G25" s="22"/>
      <c r="H25" s="16"/>
      <c r="I25" s="17"/>
      <c r="J25" s="15"/>
      <c r="K25" s="18">
        <f t="shared" si="0"/>
        <v>0</v>
      </c>
      <c r="L25" s="25">
        <f t="shared" si="1"/>
        <v>0</v>
      </c>
      <c r="M25" s="17">
        <v>20</v>
      </c>
      <c r="N25" s="26"/>
    </row>
    <row r="26" spans="1:14 1025:1025" x14ac:dyDescent="0.3">
      <c r="A26" s="13">
        <v>6</v>
      </c>
      <c r="B26" s="14"/>
      <c r="C26" s="14"/>
      <c r="D26" s="15"/>
      <c r="E26" s="22"/>
      <c r="F26" s="22"/>
      <c r="G26" s="22"/>
      <c r="H26" s="16"/>
      <c r="I26" s="17"/>
      <c r="J26" s="15"/>
      <c r="K26" s="18">
        <f t="shared" si="0"/>
        <v>0</v>
      </c>
      <c r="L26" s="25">
        <f t="shared" si="1"/>
        <v>0</v>
      </c>
      <c r="M26" s="17">
        <v>30</v>
      </c>
      <c r="N26" s="26"/>
    </row>
    <row r="27" spans="1:14 1025:1025" x14ac:dyDescent="0.3">
      <c r="A27" s="13">
        <v>7</v>
      </c>
      <c r="B27" s="14"/>
      <c r="C27" s="14"/>
      <c r="D27" s="15"/>
      <c r="E27" s="22"/>
      <c r="F27" s="22"/>
      <c r="G27" s="22"/>
      <c r="H27" s="16"/>
      <c r="I27" s="17"/>
      <c r="J27" s="15"/>
      <c r="K27" s="18">
        <f t="shared" si="0"/>
        <v>0</v>
      </c>
      <c r="L27" s="25">
        <f t="shared" si="1"/>
        <v>0</v>
      </c>
      <c r="M27" s="17">
        <v>40</v>
      </c>
      <c r="N27" s="26"/>
    </row>
    <row r="28" spans="1:14 1025:1025" x14ac:dyDescent="0.3">
      <c r="A28" s="13">
        <v>8</v>
      </c>
      <c r="B28" s="14"/>
      <c r="C28" s="14"/>
      <c r="D28" s="19"/>
      <c r="E28" s="22"/>
      <c r="F28" s="23"/>
      <c r="G28" s="22"/>
      <c r="H28" s="16"/>
      <c r="I28" s="17"/>
      <c r="J28" s="15"/>
      <c r="K28" s="18">
        <f t="shared" si="0"/>
        <v>0</v>
      </c>
      <c r="L28" s="25">
        <f t="shared" si="1"/>
        <v>0</v>
      </c>
      <c r="M28" s="17">
        <v>50</v>
      </c>
      <c r="N28" s="26"/>
    </row>
    <row r="29" spans="1:14 1025:1025" x14ac:dyDescent="0.3">
      <c r="A29" s="13">
        <v>9</v>
      </c>
      <c r="B29" s="14"/>
      <c r="C29" s="14"/>
      <c r="D29" s="19"/>
      <c r="E29" s="22"/>
      <c r="F29" s="23"/>
      <c r="G29" s="22"/>
      <c r="H29" s="16"/>
      <c r="I29" s="17"/>
      <c r="J29" s="15"/>
      <c r="K29" s="18">
        <f t="shared" si="0"/>
        <v>0</v>
      </c>
      <c r="L29" s="25">
        <f t="shared" si="1"/>
        <v>0</v>
      </c>
      <c r="M29" s="17">
        <v>60</v>
      </c>
      <c r="N29" s="26"/>
    </row>
    <row r="30" spans="1:14 1025:1025" x14ac:dyDescent="0.3">
      <c r="A30" s="13">
        <v>10</v>
      </c>
      <c r="B30" s="14"/>
      <c r="C30" s="14"/>
      <c r="D30" s="15"/>
      <c r="E30" s="22"/>
      <c r="F30" s="22"/>
      <c r="G30" s="22"/>
      <c r="H30" s="16"/>
      <c r="I30" s="17"/>
      <c r="J30" s="15"/>
      <c r="K30" s="18">
        <f t="shared" si="0"/>
        <v>0</v>
      </c>
      <c r="L30" s="25">
        <f t="shared" si="1"/>
        <v>0</v>
      </c>
      <c r="M30" s="17">
        <v>70</v>
      </c>
      <c r="N30" s="26"/>
    </row>
    <row r="31" spans="1:14 1025:1025" x14ac:dyDescent="0.3">
      <c r="A31" s="13">
        <v>11</v>
      </c>
      <c r="B31" s="14"/>
      <c r="C31" s="14"/>
      <c r="D31" s="15"/>
      <c r="E31" s="22"/>
      <c r="F31" s="22"/>
      <c r="G31" s="22"/>
      <c r="H31" s="16"/>
      <c r="I31" s="17"/>
      <c r="J31" s="15"/>
      <c r="K31" s="18">
        <f t="shared" si="0"/>
        <v>0</v>
      </c>
      <c r="L31" s="25">
        <f t="shared" si="1"/>
        <v>0</v>
      </c>
      <c r="M31" s="17">
        <v>80</v>
      </c>
      <c r="N31" s="26"/>
    </row>
    <row r="32" spans="1:14 1025:1025" x14ac:dyDescent="0.3">
      <c r="A32" s="13">
        <v>12</v>
      </c>
      <c r="B32" s="14"/>
      <c r="C32" s="14"/>
      <c r="D32" s="19"/>
      <c r="E32" s="22"/>
      <c r="F32" s="23"/>
      <c r="G32" s="22"/>
      <c r="H32" s="16"/>
      <c r="I32" s="17"/>
      <c r="J32" s="15"/>
      <c r="K32" s="18">
        <f t="shared" si="0"/>
        <v>0</v>
      </c>
      <c r="L32" s="25">
        <f t="shared" si="1"/>
        <v>0</v>
      </c>
      <c r="M32" s="17">
        <v>90</v>
      </c>
      <c r="N32" s="26"/>
    </row>
    <row r="33" spans="1:14" x14ac:dyDescent="0.3">
      <c r="A33" s="13">
        <v>13</v>
      </c>
      <c r="B33" s="14"/>
      <c r="C33" s="14"/>
      <c r="D33" s="15"/>
      <c r="E33" s="22"/>
      <c r="F33" s="22"/>
      <c r="G33" s="22"/>
      <c r="H33" s="16"/>
      <c r="I33" s="17"/>
      <c r="J33" s="15"/>
      <c r="K33" s="18">
        <f t="shared" si="0"/>
        <v>0</v>
      </c>
      <c r="L33" s="25">
        <f t="shared" si="1"/>
        <v>0</v>
      </c>
      <c r="M33" s="17">
        <v>100</v>
      </c>
      <c r="N33" s="26"/>
    </row>
    <row r="34" spans="1:14" x14ac:dyDescent="0.3">
      <c r="A34" s="13">
        <v>14</v>
      </c>
      <c r="B34" s="14"/>
      <c r="C34" s="14"/>
      <c r="D34" s="15"/>
      <c r="E34" s="22"/>
      <c r="F34" s="22"/>
      <c r="G34" s="22"/>
      <c r="H34" s="16"/>
      <c r="I34" s="17"/>
      <c r="J34" s="15"/>
      <c r="K34" s="18">
        <f t="shared" si="0"/>
        <v>0</v>
      </c>
      <c r="L34" s="25">
        <f t="shared" si="1"/>
        <v>0</v>
      </c>
      <c r="M34" s="17">
        <v>110</v>
      </c>
      <c r="N34" s="26"/>
    </row>
    <row r="35" spans="1:14" x14ac:dyDescent="0.3">
      <c r="A35" s="13">
        <v>15</v>
      </c>
      <c r="B35" s="14"/>
      <c r="C35" s="14"/>
      <c r="D35" s="15"/>
      <c r="E35" s="22"/>
      <c r="F35" s="22"/>
      <c r="G35" s="22"/>
      <c r="H35" s="16"/>
      <c r="I35" s="17"/>
      <c r="J35" s="15"/>
      <c r="K35" s="18">
        <f t="shared" si="0"/>
        <v>0</v>
      </c>
      <c r="L35" s="25">
        <f t="shared" si="1"/>
        <v>0</v>
      </c>
      <c r="M35" s="17">
        <v>120</v>
      </c>
      <c r="N35" s="26"/>
    </row>
    <row r="36" spans="1:14" x14ac:dyDescent="0.3">
      <c r="A36" s="13">
        <v>16</v>
      </c>
      <c r="B36" s="14"/>
      <c r="C36" s="14"/>
      <c r="D36" s="15"/>
      <c r="E36" s="22"/>
      <c r="F36" s="22"/>
      <c r="G36" s="22"/>
      <c r="H36" s="16"/>
      <c r="I36" s="17"/>
      <c r="J36" s="15"/>
      <c r="K36" s="18">
        <f t="shared" si="0"/>
        <v>0</v>
      </c>
      <c r="L36" s="25">
        <f t="shared" si="1"/>
        <v>0</v>
      </c>
      <c r="M36" s="17">
        <v>130</v>
      </c>
      <c r="N36" s="26"/>
    </row>
    <row r="37" spans="1:14" x14ac:dyDescent="0.3">
      <c r="A37" s="13">
        <v>17</v>
      </c>
      <c r="B37" s="14"/>
      <c r="C37" s="14"/>
      <c r="D37" s="15"/>
      <c r="E37" s="22"/>
      <c r="F37" s="22"/>
      <c r="G37" s="22"/>
      <c r="H37" s="16"/>
      <c r="I37" s="17"/>
      <c r="J37" s="15"/>
      <c r="K37" s="18">
        <f t="shared" si="0"/>
        <v>0</v>
      </c>
      <c r="L37" s="25">
        <f t="shared" si="1"/>
        <v>0</v>
      </c>
      <c r="M37" s="17">
        <v>140</v>
      </c>
      <c r="N37" s="26"/>
    </row>
    <row r="38" spans="1:14" x14ac:dyDescent="0.3">
      <c r="A38" s="13">
        <v>18</v>
      </c>
      <c r="B38" s="14"/>
      <c r="C38" s="14"/>
      <c r="D38" s="15"/>
      <c r="E38" s="22"/>
      <c r="F38" s="22"/>
      <c r="G38" s="22"/>
      <c r="H38" s="16"/>
      <c r="I38" s="17"/>
      <c r="J38" s="15"/>
      <c r="K38" s="18">
        <f t="shared" si="0"/>
        <v>0</v>
      </c>
      <c r="L38" s="25">
        <f t="shared" si="1"/>
        <v>0</v>
      </c>
      <c r="M38" s="17">
        <v>150</v>
      </c>
      <c r="N38" s="26"/>
    </row>
    <row r="39" spans="1:14" x14ac:dyDescent="0.3">
      <c r="A39" s="13">
        <v>19</v>
      </c>
      <c r="B39" s="14"/>
      <c r="C39" s="14"/>
      <c r="D39" s="15"/>
      <c r="E39" s="22"/>
      <c r="F39" s="22"/>
      <c r="G39" s="22"/>
      <c r="H39" s="16"/>
      <c r="I39" s="17"/>
      <c r="J39" s="15"/>
      <c r="K39" s="18">
        <f t="shared" si="0"/>
        <v>0</v>
      </c>
      <c r="L39" s="25">
        <f t="shared" si="1"/>
        <v>0</v>
      </c>
      <c r="M39" s="17">
        <v>160</v>
      </c>
      <c r="N39" s="26"/>
    </row>
    <row r="40" spans="1:14" x14ac:dyDescent="0.3">
      <c r="A40" s="13">
        <v>20</v>
      </c>
      <c r="B40" s="14"/>
      <c r="C40" s="14"/>
      <c r="D40" s="15"/>
      <c r="E40" s="22"/>
      <c r="F40" s="22"/>
      <c r="G40" s="22"/>
      <c r="H40" s="16"/>
      <c r="I40" s="17"/>
      <c r="J40" s="15"/>
      <c r="K40" s="18">
        <f t="shared" si="0"/>
        <v>0</v>
      </c>
      <c r="L40" s="25">
        <f t="shared" si="1"/>
        <v>0</v>
      </c>
      <c r="M40" s="17">
        <v>170</v>
      </c>
      <c r="N40" s="26"/>
    </row>
    <row r="41" spans="1:14" x14ac:dyDescent="0.3">
      <c r="A41" s="13">
        <v>21</v>
      </c>
      <c r="B41" s="14"/>
      <c r="C41" s="14"/>
      <c r="D41" s="15"/>
      <c r="E41" s="22"/>
      <c r="F41" s="22"/>
      <c r="G41" s="22"/>
      <c r="H41" s="16"/>
      <c r="I41" s="17"/>
      <c r="J41" s="15"/>
      <c r="K41" s="18">
        <f t="shared" si="0"/>
        <v>0</v>
      </c>
      <c r="L41" s="25">
        <f t="shared" si="1"/>
        <v>0</v>
      </c>
      <c r="M41" s="17">
        <v>180</v>
      </c>
      <c r="N41" s="26"/>
    </row>
    <row r="42" spans="1:14" x14ac:dyDescent="0.3">
      <c r="A42" s="13">
        <v>22</v>
      </c>
      <c r="B42" s="14"/>
      <c r="C42" s="14"/>
      <c r="D42" s="15"/>
      <c r="E42" s="22"/>
      <c r="F42" s="22"/>
      <c r="G42" s="22"/>
      <c r="H42" s="16"/>
      <c r="I42" s="17"/>
      <c r="J42" s="15"/>
      <c r="K42" s="18">
        <f t="shared" si="0"/>
        <v>0</v>
      </c>
      <c r="L42" s="25">
        <f t="shared" si="1"/>
        <v>0</v>
      </c>
      <c r="M42" s="17">
        <v>190</v>
      </c>
      <c r="N42" s="26"/>
    </row>
    <row r="43" spans="1:14" x14ac:dyDescent="0.3">
      <c r="A43" s="13">
        <v>23</v>
      </c>
      <c r="B43" s="14"/>
      <c r="C43" s="14"/>
      <c r="D43" s="15"/>
      <c r="E43" s="22"/>
      <c r="F43" s="22"/>
      <c r="G43" s="22"/>
      <c r="H43" s="16"/>
      <c r="I43" s="17"/>
      <c r="J43" s="15"/>
      <c r="K43" s="18">
        <f t="shared" si="0"/>
        <v>0</v>
      </c>
      <c r="L43" s="25">
        <f t="shared" si="1"/>
        <v>0</v>
      </c>
      <c r="M43" s="17">
        <v>200</v>
      </c>
      <c r="N43" s="26"/>
    </row>
    <row r="44" spans="1:14" x14ac:dyDescent="0.3">
      <c r="A44" s="13">
        <v>24</v>
      </c>
      <c r="B44" s="14"/>
      <c r="C44" s="14"/>
      <c r="D44" s="15"/>
      <c r="E44" s="22"/>
      <c r="F44" s="22"/>
      <c r="G44" s="22"/>
      <c r="H44" s="16"/>
      <c r="I44" s="17"/>
      <c r="J44" s="15"/>
      <c r="K44" s="18">
        <f t="shared" si="0"/>
        <v>0</v>
      </c>
      <c r="L44" s="25">
        <f t="shared" si="1"/>
        <v>0</v>
      </c>
      <c r="M44" s="17">
        <v>210</v>
      </c>
      <c r="N44" s="26"/>
    </row>
    <row r="45" spans="1:14" x14ac:dyDescent="0.3">
      <c r="A45" s="13">
        <v>25</v>
      </c>
      <c r="B45" s="14"/>
      <c r="C45" s="14"/>
      <c r="D45" s="15"/>
      <c r="E45" s="22"/>
      <c r="F45" s="22"/>
      <c r="G45" s="22"/>
      <c r="H45" s="16"/>
      <c r="I45" s="17"/>
      <c r="J45" s="15"/>
      <c r="K45" s="18">
        <f t="shared" si="0"/>
        <v>0</v>
      </c>
      <c r="L45" s="25">
        <f t="shared" si="1"/>
        <v>0</v>
      </c>
      <c r="M45" s="17">
        <v>220</v>
      </c>
      <c r="N45" s="26"/>
    </row>
    <row r="46" spans="1:14" x14ac:dyDescent="0.3">
      <c r="A46" s="13">
        <v>26</v>
      </c>
      <c r="B46" s="14"/>
      <c r="C46" s="14"/>
      <c r="D46" s="15"/>
      <c r="E46" s="22"/>
      <c r="F46" s="22"/>
      <c r="G46" s="22"/>
      <c r="H46" s="16"/>
      <c r="I46" s="17"/>
      <c r="J46" s="15"/>
      <c r="K46" s="18">
        <f t="shared" si="0"/>
        <v>0</v>
      </c>
      <c r="L46" s="25">
        <f t="shared" si="1"/>
        <v>0</v>
      </c>
      <c r="M46" s="17">
        <v>230</v>
      </c>
      <c r="N46" s="26"/>
    </row>
    <row r="47" spans="1:14" x14ac:dyDescent="0.3">
      <c r="A47" s="13">
        <v>27</v>
      </c>
      <c r="B47" s="14"/>
      <c r="C47" s="14"/>
      <c r="D47" s="15"/>
      <c r="E47" s="22"/>
      <c r="F47" s="22"/>
      <c r="G47" s="22"/>
      <c r="H47" s="16"/>
      <c r="I47" s="17"/>
      <c r="J47" s="15"/>
      <c r="K47" s="18">
        <f t="shared" si="0"/>
        <v>0</v>
      </c>
      <c r="L47" s="25">
        <f t="shared" si="1"/>
        <v>0</v>
      </c>
      <c r="M47" s="17">
        <v>240</v>
      </c>
      <c r="N47" s="26"/>
    </row>
    <row r="48" spans="1:14" x14ac:dyDescent="0.3">
      <c r="A48" s="13">
        <v>28</v>
      </c>
      <c r="B48" s="14"/>
      <c r="C48" s="14"/>
      <c r="D48" s="15"/>
      <c r="E48" s="22"/>
      <c r="F48" s="22"/>
      <c r="G48" s="22"/>
      <c r="H48" s="16"/>
      <c r="I48" s="17"/>
      <c r="J48" s="15"/>
      <c r="K48" s="18">
        <f t="shared" si="0"/>
        <v>0</v>
      </c>
      <c r="L48" s="25">
        <f t="shared" si="1"/>
        <v>0</v>
      </c>
      <c r="M48" s="17">
        <v>250</v>
      </c>
      <c r="N48" s="26"/>
    </row>
    <row r="49" spans="1:14" x14ac:dyDescent="0.3">
      <c r="A49" s="13">
        <v>29</v>
      </c>
      <c r="B49" s="14"/>
      <c r="C49" s="14"/>
      <c r="D49" s="15"/>
      <c r="E49" s="22"/>
      <c r="F49" s="22"/>
      <c r="G49" s="22"/>
      <c r="H49" s="16"/>
      <c r="I49" s="17"/>
      <c r="J49" s="15"/>
      <c r="K49" s="18">
        <f t="shared" si="0"/>
        <v>0</v>
      </c>
      <c r="L49" s="25">
        <f t="shared" si="1"/>
        <v>0</v>
      </c>
      <c r="M49" s="17">
        <v>260</v>
      </c>
      <c r="N49" s="26"/>
    </row>
    <row r="50" spans="1:14" x14ac:dyDescent="0.3">
      <c r="A50" s="13">
        <v>30</v>
      </c>
      <c r="B50" s="14"/>
      <c r="C50" s="14"/>
      <c r="D50" s="15"/>
      <c r="E50" s="22"/>
      <c r="F50" s="22"/>
      <c r="G50" s="22"/>
      <c r="H50" s="16"/>
      <c r="I50" s="17"/>
      <c r="J50" s="15"/>
      <c r="K50" s="18">
        <f t="shared" si="0"/>
        <v>0</v>
      </c>
      <c r="L50" s="25">
        <f t="shared" si="1"/>
        <v>0</v>
      </c>
      <c r="M50" s="17">
        <v>270</v>
      </c>
      <c r="N50" s="26"/>
    </row>
    <row r="51" spans="1:14" x14ac:dyDescent="0.3">
      <c r="E51" s="24"/>
      <c r="F51" s="24"/>
      <c r="G51" s="24"/>
      <c r="H51" s="24"/>
      <c r="J51" s="21" t="s">
        <v>20</v>
      </c>
      <c r="K51" s="11">
        <f>SUM(K21:K50)</f>
        <v>0</v>
      </c>
      <c r="L51" s="12">
        <f>SUM(L21:L50)</f>
        <v>0</v>
      </c>
    </row>
  </sheetData>
  <mergeCells count="26">
    <mergeCell ref="A7:B7"/>
    <mergeCell ref="A1:B1"/>
    <mergeCell ref="A3:B3"/>
    <mergeCell ref="A4:B4"/>
    <mergeCell ref="A5:B5"/>
    <mergeCell ref="A6:B6"/>
    <mergeCell ref="E19:F19"/>
    <mergeCell ref="A8:B8"/>
    <mergeCell ref="A9:B9"/>
    <mergeCell ref="A10:B10"/>
    <mergeCell ref="A11:B11"/>
    <mergeCell ref="A12:B12"/>
    <mergeCell ref="A13:B13"/>
    <mergeCell ref="A14:B14"/>
    <mergeCell ref="A19:A20"/>
    <mergeCell ref="B19:B20"/>
    <mergeCell ref="C19:C20"/>
    <mergeCell ref="D19:D20"/>
    <mergeCell ref="M19:M20"/>
    <mergeCell ref="N19:N20"/>
    <mergeCell ref="G19:G20"/>
    <mergeCell ref="H19:H20"/>
    <mergeCell ref="I19:I20"/>
    <mergeCell ref="J19:J20"/>
    <mergeCell ref="K19:K20"/>
    <mergeCell ref="L19:L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1"/>
  <sheetViews>
    <sheetView tabSelected="1" zoomScaleNormal="100" workbookViewId="0">
      <selection activeCell="F7" sqref="F7"/>
    </sheetView>
  </sheetViews>
  <sheetFormatPr defaultColWidth="11.5546875" defaultRowHeight="13.8" x14ac:dyDescent="0.3"/>
  <cols>
    <col min="1" max="1" width="8.33203125" style="1" customWidth="1"/>
    <col min="2" max="3" width="11.109375" style="1" customWidth="1"/>
    <col min="4" max="4" width="13.88671875" style="1" customWidth="1"/>
    <col min="5" max="9" width="11.109375" style="1" customWidth="1"/>
    <col min="10" max="10" width="55.5546875" style="1" customWidth="1"/>
    <col min="11" max="11" width="8.33203125" style="1" customWidth="1"/>
    <col min="12" max="12" width="13.88671875" style="1" customWidth="1"/>
    <col min="13" max="13" width="8.33203125" style="1" customWidth="1"/>
    <col min="14" max="14" width="13.88671875" style="1" customWidth="1"/>
    <col min="15" max="16384" width="11.5546875" style="1"/>
  </cols>
  <sheetData>
    <row r="1" spans="1:4" x14ac:dyDescent="0.3">
      <c r="A1" s="29" t="s">
        <v>0</v>
      </c>
      <c r="B1" s="29"/>
      <c r="C1" s="9" t="s">
        <v>21</v>
      </c>
      <c r="D1" s="7"/>
    </row>
    <row r="2" spans="1:4" x14ac:dyDescent="0.3">
      <c r="A2" s="5" t="s">
        <v>1</v>
      </c>
      <c r="B2" s="6"/>
      <c r="C2" s="9" t="s">
        <v>48</v>
      </c>
      <c r="D2" s="7"/>
    </row>
    <row r="3" spans="1:4" x14ac:dyDescent="0.3">
      <c r="A3" s="29" t="s">
        <v>2</v>
      </c>
      <c r="B3" s="29"/>
      <c r="C3" s="9" t="s">
        <v>22</v>
      </c>
      <c r="D3" s="7"/>
    </row>
    <row r="4" spans="1:4" x14ac:dyDescent="0.3">
      <c r="A4" s="29" t="s">
        <v>3</v>
      </c>
      <c r="B4" s="29"/>
      <c r="C4" s="9" t="s">
        <v>23</v>
      </c>
      <c r="D4" s="7"/>
    </row>
    <row r="5" spans="1:4" x14ac:dyDescent="0.3">
      <c r="A5" s="29" t="s">
        <v>4</v>
      </c>
      <c r="B5" s="29"/>
      <c r="C5" s="9" t="s">
        <v>49</v>
      </c>
      <c r="D5" s="7"/>
    </row>
    <row r="6" spans="1:4" x14ac:dyDescent="0.3">
      <c r="A6" s="29" t="s">
        <v>5</v>
      </c>
      <c r="B6" s="29"/>
      <c r="C6" s="9">
        <v>175</v>
      </c>
      <c r="D6" s="7"/>
    </row>
    <row r="7" spans="1:4" x14ac:dyDescent="0.3">
      <c r="A7" s="29" t="s">
        <v>6</v>
      </c>
      <c r="B7" s="29"/>
      <c r="C7" s="9">
        <v>225</v>
      </c>
      <c r="D7" s="7"/>
    </row>
    <row r="8" spans="1:4" x14ac:dyDescent="0.3">
      <c r="A8" s="29" t="s">
        <v>7</v>
      </c>
      <c r="B8" s="29"/>
      <c r="C8" s="9">
        <v>1.5</v>
      </c>
      <c r="D8" s="7"/>
    </row>
    <row r="9" spans="1:4" x14ac:dyDescent="0.3">
      <c r="A9" s="29" t="s">
        <v>8</v>
      </c>
      <c r="B9" s="29"/>
      <c r="C9" s="9">
        <v>99</v>
      </c>
      <c r="D9" s="7"/>
    </row>
    <row r="10" spans="1:4" x14ac:dyDescent="0.3">
      <c r="A10" s="29" t="s">
        <v>9</v>
      </c>
      <c r="B10" s="29"/>
      <c r="C10" s="9">
        <v>-13.5</v>
      </c>
      <c r="D10" s="7"/>
    </row>
    <row r="11" spans="1:4" x14ac:dyDescent="0.3">
      <c r="A11" s="29" t="s">
        <v>10</v>
      </c>
      <c r="B11" s="29"/>
      <c r="C11" s="9">
        <v>6.7</v>
      </c>
      <c r="D11" s="7"/>
    </row>
    <row r="12" spans="1:4" x14ac:dyDescent="0.3">
      <c r="A12" s="29" t="s">
        <v>11</v>
      </c>
      <c r="B12" s="29"/>
      <c r="C12" s="9">
        <v>83</v>
      </c>
      <c r="D12" s="7"/>
    </row>
    <row r="13" spans="1:4" x14ac:dyDescent="0.3">
      <c r="A13" s="29" t="s">
        <v>12</v>
      </c>
      <c r="B13" s="29"/>
      <c r="C13" s="9" t="s">
        <v>24</v>
      </c>
      <c r="D13" s="7"/>
    </row>
    <row r="14" spans="1:4" x14ac:dyDescent="0.3">
      <c r="A14" s="29" t="s">
        <v>13</v>
      </c>
      <c r="B14" s="29"/>
      <c r="C14" s="9" t="s">
        <v>25</v>
      </c>
      <c r="D14" s="7"/>
    </row>
    <row r="15" spans="1:4" ht="13.8" customHeight="1" x14ac:dyDescent="0.3">
      <c r="A15" s="8" t="s">
        <v>14</v>
      </c>
      <c r="B15" s="8"/>
      <c r="C15" s="10" t="s">
        <v>47</v>
      </c>
      <c r="D15" s="7"/>
    </row>
    <row r="16" spans="1:4" x14ac:dyDescent="0.3">
      <c r="A16" s="8"/>
      <c r="B16" s="8"/>
      <c r="C16" s="7"/>
      <c r="D16" s="7"/>
    </row>
    <row r="17" spans="1:14 1025:1025" x14ac:dyDescent="0.3">
      <c r="A17" s="8"/>
      <c r="B17" s="8"/>
      <c r="C17" s="7"/>
      <c r="D17" s="7"/>
    </row>
    <row r="18" spans="1:14 1025:1025" x14ac:dyDescent="0.3">
      <c r="A18" s="3"/>
      <c r="B18" s="3"/>
      <c r="C18" s="4"/>
      <c r="D18" s="4"/>
    </row>
    <row r="19" spans="1:14 1025:1025" ht="24" customHeight="1" x14ac:dyDescent="0.3">
      <c r="A19" s="27" t="s">
        <v>40</v>
      </c>
      <c r="B19" s="27" t="s">
        <v>15</v>
      </c>
      <c r="C19" s="27" t="s">
        <v>16</v>
      </c>
      <c r="D19" s="27" t="s">
        <v>43</v>
      </c>
      <c r="E19" s="30" t="s">
        <v>44</v>
      </c>
      <c r="F19" s="30"/>
      <c r="G19" s="27" t="s">
        <v>45</v>
      </c>
      <c r="H19" s="27" t="s">
        <v>46</v>
      </c>
      <c r="I19" s="27" t="s">
        <v>39</v>
      </c>
      <c r="J19" s="27" t="s">
        <v>38</v>
      </c>
      <c r="K19" s="28" t="s">
        <v>17</v>
      </c>
      <c r="L19" s="28" t="s">
        <v>50</v>
      </c>
      <c r="M19" s="27" t="s">
        <v>18</v>
      </c>
      <c r="N19" s="27" t="s">
        <v>19</v>
      </c>
    </row>
    <row r="20" spans="1:14 1025:1025" s="2" customFormat="1" ht="24" customHeight="1" x14ac:dyDescent="0.3">
      <c r="A20" s="27"/>
      <c r="B20" s="27"/>
      <c r="C20" s="27"/>
      <c r="D20" s="27"/>
      <c r="E20" s="20" t="s">
        <v>41</v>
      </c>
      <c r="F20" s="20" t="s">
        <v>42</v>
      </c>
      <c r="G20" s="27"/>
      <c r="H20" s="27"/>
      <c r="I20" s="27"/>
      <c r="J20" s="27"/>
      <c r="K20" s="28"/>
      <c r="L20" s="28"/>
      <c r="M20" s="27"/>
      <c r="N20" s="27"/>
      <c r="AMK20" s="1"/>
    </row>
    <row r="21" spans="1:14 1025:1025" x14ac:dyDescent="0.3">
      <c r="A21" s="13">
        <v>1</v>
      </c>
      <c r="B21" s="14">
        <v>0</v>
      </c>
      <c r="C21" s="14">
        <v>8</v>
      </c>
      <c r="D21" s="15" t="s">
        <v>26</v>
      </c>
      <c r="E21" s="22">
        <v>1.5</v>
      </c>
      <c r="F21" s="22">
        <v>2</v>
      </c>
      <c r="G21" s="22">
        <v>1</v>
      </c>
      <c r="H21" s="16" t="s">
        <v>27</v>
      </c>
      <c r="I21" s="17">
        <v>50</v>
      </c>
      <c r="J21" s="15"/>
      <c r="K21" s="18">
        <f t="shared" ref="K21:K50" si="0">C21-B21</f>
        <v>8</v>
      </c>
      <c r="L21" s="25">
        <f>K21*I21/100</f>
        <v>4</v>
      </c>
      <c r="M21" s="17">
        <v>0</v>
      </c>
      <c r="N21" s="26">
        <v>-12.1</v>
      </c>
    </row>
    <row r="22" spans="1:14 1025:1025" x14ac:dyDescent="0.3">
      <c r="A22" s="13">
        <v>2</v>
      </c>
      <c r="B22" s="14">
        <v>8</v>
      </c>
      <c r="C22" s="14">
        <v>15</v>
      </c>
      <c r="D22" s="15" t="s">
        <v>28</v>
      </c>
      <c r="E22" s="22">
        <v>0.5</v>
      </c>
      <c r="F22" s="22">
        <v>1</v>
      </c>
      <c r="G22" s="22">
        <v>2</v>
      </c>
      <c r="H22" s="16" t="s">
        <v>27</v>
      </c>
      <c r="I22" s="17">
        <v>140</v>
      </c>
      <c r="J22" s="15"/>
      <c r="K22" s="18">
        <f t="shared" si="0"/>
        <v>7</v>
      </c>
      <c r="L22" s="25">
        <f t="shared" ref="L22:L50" si="1">K22*I22/100</f>
        <v>9.8000000000000007</v>
      </c>
      <c r="M22" s="17">
        <v>5</v>
      </c>
      <c r="N22" s="26">
        <v>-11.2</v>
      </c>
    </row>
    <row r="23" spans="1:14 1025:1025" x14ac:dyDescent="0.3">
      <c r="A23" s="13">
        <v>3</v>
      </c>
      <c r="B23" s="14">
        <v>15</v>
      </c>
      <c r="C23" s="14">
        <v>26</v>
      </c>
      <c r="D23" s="15" t="s">
        <v>29</v>
      </c>
      <c r="E23" s="22">
        <v>0.5</v>
      </c>
      <c r="F23" s="22">
        <v>1</v>
      </c>
      <c r="G23" s="22">
        <v>3</v>
      </c>
      <c r="H23" s="16" t="s">
        <v>27</v>
      </c>
      <c r="I23" s="17">
        <v>210</v>
      </c>
      <c r="J23" s="15"/>
      <c r="K23" s="18">
        <f t="shared" si="0"/>
        <v>11</v>
      </c>
      <c r="L23" s="25">
        <f t="shared" si="1"/>
        <v>23.1</v>
      </c>
      <c r="M23" s="17">
        <v>10</v>
      </c>
      <c r="N23" s="26">
        <v>-10.7</v>
      </c>
    </row>
    <row r="24" spans="1:14 1025:1025" x14ac:dyDescent="0.3">
      <c r="A24" s="13">
        <v>4</v>
      </c>
      <c r="B24" s="14">
        <v>26</v>
      </c>
      <c r="C24" s="14">
        <v>34</v>
      </c>
      <c r="D24" s="15" t="s">
        <v>30</v>
      </c>
      <c r="E24" s="22">
        <v>0.2</v>
      </c>
      <c r="F24" s="22">
        <v>0.5</v>
      </c>
      <c r="G24" s="22">
        <v>3</v>
      </c>
      <c r="H24" s="16" t="s">
        <v>27</v>
      </c>
      <c r="I24" s="17">
        <v>230</v>
      </c>
      <c r="J24" s="15"/>
      <c r="K24" s="18">
        <f t="shared" si="0"/>
        <v>8</v>
      </c>
      <c r="L24" s="25">
        <f t="shared" si="1"/>
        <v>18.399999999999999</v>
      </c>
      <c r="M24" s="17">
        <v>15</v>
      </c>
      <c r="N24" s="26">
        <v>-9.8000000000000007</v>
      </c>
    </row>
    <row r="25" spans="1:14 1025:1025" x14ac:dyDescent="0.3">
      <c r="A25" s="13">
        <v>5</v>
      </c>
      <c r="B25" s="14">
        <v>34</v>
      </c>
      <c r="C25" s="14">
        <v>35</v>
      </c>
      <c r="D25" s="19" t="s">
        <v>31</v>
      </c>
      <c r="E25" s="22" t="s">
        <v>32</v>
      </c>
      <c r="F25" s="23" t="s">
        <v>32</v>
      </c>
      <c r="G25" s="22">
        <v>6</v>
      </c>
      <c r="H25" s="16" t="s">
        <v>32</v>
      </c>
      <c r="I25" s="17">
        <v>909</v>
      </c>
      <c r="J25" s="15"/>
      <c r="K25" s="18">
        <f t="shared" si="0"/>
        <v>1</v>
      </c>
      <c r="L25" s="25">
        <f t="shared" si="1"/>
        <v>9.09</v>
      </c>
      <c r="M25" s="17">
        <v>20</v>
      </c>
      <c r="N25" s="26">
        <v>-8.5</v>
      </c>
    </row>
    <row r="26" spans="1:14 1025:1025" x14ac:dyDescent="0.3">
      <c r="A26" s="13">
        <v>6</v>
      </c>
      <c r="B26" s="14">
        <v>35</v>
      </c>
      <c r="C26" s="14">
        <v>42</v>
      </c>
      <c r="D26" s="15" t="s">
        <v>30</v>
      </c>
      <c r="E26" s="22">
        <v>0.2</v>
      </c>
      <c r="F26" s="22">
        <v>0.5</v>
      </c>
      <c r="G26" s="22">
        <v>3</v>
      </c>
      <c r="H26" s="16" t="s">
        <v>27</v>
      </c>
      <c r="I26" s="17">
        <v>240</v>
      </c>
      <c r="J26" s="15"/>
      <c r="K26" s="18">
        <f t="shared" si="0"/>
        <v>7</v>
      </c>
      <c r="L26" s="25">
        <f t="shared" si="1"/>
        <v>16.8</v>
      </c>
      <c r="M26" s="17">
        <v>30</v>
      </c>
      <c r="N26" s="26">
        <v>-7.9</v>
      </c>
    </row>
    <row r="27" spans="1:14 1025:1025" x14ac:dyDescent="0.3">
      <c r="A27" s="13">
        <v>7</v>
      </c>
      <c r="B27" s="14">
        <v>42</v>
      </c>
      <c r="C27" s="14">
        <v>47</v>
      </c>
      <c r="D27" s="15" t="s">
        <v>33</v>
      </c>
      <c r="E27" s="22">
        <v>0.5</v>
      </c>
      <c r="F27" s="22">
        <v>1</v>
      </c>
      <c r="G27" s="22">
        <v>3</v>
      </c>
      <c r="H27" s="16" t="s">
        <v>27</v>
      </c>
      <c r="I27" s="17">
        <v>360</v>
      </c>
      <c r="J27" s="15"/>
      <c r="K27" s="18">
        <f t="shared" si="0"/>
        <v>5</v>
      </c>
      <c r="L27" s="25">
        <f t="shared" si="1"/>
        <v>18</v>
      </c>
      <c r="M27" s="17">
        <v>40</v>
      </c>
      <c r="N27" s="26">
        <v>-7.4</v>
      </c>
    </row>
    <row r="28" spans="1:14 1025:1025" x14ac:dyDescent="0.3">
      <c r="A28" s="13">
        <v>8</v>
      </c>
      <c r="B28" s="14">
        <v>47</v>
      </c>
      <c r="C28" s="14">
        <v>59</v>
      </c>
      <c r="D28" s="19" t="s">
        <v>34</v>
      </c>
      <c r="E28" s="22" t="s">
        <v>32</v>
      </c>
      <c r="F28" s="23" t="s">
        <v>32</v>
      </c>
      <c r="G28" s="22">
        <v>5.5</v>
      </c>
      <c r="H28" s="16" t="s">
        <v>32</v>
      </c>
      <c r="I28" s="17">
        <v>550</v>
      </c>
      <c r="J28" s="15"/>
      <c r="K28" s="18">
        <f t="shared" si="0"/>
        <v>12</v>
      </c>
      <c r="L28" s="25">
        <f t="shared" si="1"/>
        <v>66</v>
      </c>
      <c r="M28" s="17">
        <v>50</v>
      </c>
      <c r="N28" s="26">
        <v>-6.8</v>
      </c>
    </row>
    <row r="29" spans="1:14 1025:1025" x14ac:dyDescent="0.3">
      <c r="A29" s="13">
        <v>9</v>
      </c>
      <c r="B29" s="14">
        <v>59</v>
      </c>
      <c r="C29" s="14">
        <v>60.5</v>
      </c>
      <c r="D29" s="19" t="s">
        <v>31</v>
      </c>
      <c r="E29" s="22" t="s">
        <v>32</v>
      </c>
      <c r="F29" s="23" t="s">
        <v>32</v>
      </c>
      <c r="G29" s="22">
        <v>6</v>
      </c>
      <c r="H29" s="16" t="s">
        <v>32</v>
      </c>
      <c r="I29" s="17">
        <v>909</v>
      </c>
      <c r="J29" s="15"/>
      <c r="K29" s="18">
        <f t="shared" si="0"/>
        <v>1.5</v>
      </c>
      <c r="L29" s="25">
        <f t="shared" si="1"/>
        <v>13.635</v>
      </c>
      <c r="M29" s="17">
        <v>60</v>
      </c>
      <c r="N29" s="26">
        <v>-6.5</v>
      </c>
    </row>
    <row r="30" spans="1:14 1025:1025" x14ac:dyDescent="0.3">
      <c r="A30" s="13">
        <v>10</v>
      </c>
      <c r="B30" s="14">
        <v>60.5</v>
      </c>
      <c r="C30" s="14">
        <v>73</v>
      </c>
      <c r="D30" s="15" t="s">
        <v>35</v>
      </c>
      <c r="E30" s="22">
        <v>0.5</v>
      </c>
      <c r="F30" s="22">
        <v>1</v>
      </c>
      <c r="G30" s="22">
        <v>3</v>
      </c>
      <c r="H30" s="16" t="s">
        <v>27</v>
      </c>
      <c r="I30" s="17">
        <v>390</v>
      </c>
      <c r="J30" s="15"/>
      <c r="K30" s="18">
        <f t="shared" si="0"/>
        <v>12.5</v>
      </c>
      <c r="L30" s="25">
        <f t="shared" si="1"/>
        <v>48.75</v>
      </c>
      <c r="M30" s="17">
        <v>70</v>
      </c>
      <c r="N30" s="26">
        <v>-6</v>
      </c>
    </row>
    <row r="31" spans="1:14 1025:1025" x14ac:dyDescent="0.3">
      <c r="A31" s="13">
        <v>11</v>
      </c>
      <c r="B31" s="14">
        <v>73</v>
      </c>
      <c r="C31" s="14">
        <v>76</v>
      </c>
      <c r="D31" s="15" t="s">
        <v>36</v>
      </c>
      <c r="E31" s="22">
        <v>1</v>
      </c>
      <c r="F31" s="22">
        <v>2</v>
      </c>
      <c r="G31" s="22">
        <v>1</v>
      </c>
      <c r="H31" s="16" t="s">
        <v>27</v>
      </c>
      <c r="I31" s="17">
        <v>200</v>
      </c>
      <c r="J31" s="15"/>
      <c r="K31" s="18">
        <f t="shared" si="0"/>
        <v>3</v>
      </c>
      <c r="L31" s="25">
        <f t="shared" si="1"/>
        <v>6</v>
      </c>
      <c r="M31" s="17">
        <v>80</v>
      </c>
      <c r="N31" s="26">
        <v>-5.7</v>
      </c>
    </row>
    <row r="32" spans="1:14 1025:1025" x14ac:dyDescent="0.3">
      <c r="A32" s="13">
        <v>12</v>
      </c>
      <c r="B32" s="14">
        <v>76</v>
      </c>
      <c r="C32" s="14">
        <v>78.5</v>
      </c>
      <c r="D32" s="19" t="s">
        <v>31</v>
      </c>
      <c r="E32" s="22" t="s">
        <v>32</v>
      </c>
      <c r="F32" s="23" t="s">
        <v>32</v>
      </c>
      <c r="G32" s="22">
        <v>6</v>
      </c>
      <c r="H32" s="16" t="s">
        <v>32</v>
      </c>
      <c r="I32" s="17">
        <v>909</v>
      </c>
      <c r="J32" s="15"/>
      <c r="K32" s="18">
        <f t="shared" si="0"/>
        <v>2.5</v>
      </c>
      <c r="L32" s="25">
        <f t="shared" si="1"/>
        <v>22.725000000000001</v>
      </c>
      <c r="M32" s="17">
        <v>90</v>
      </c>
      <c r="N32" s="26">
        <v>-5.5</v>
      </c>
    </row>
    <row r="33" spans="1:14" x14ac:dyDescent="0.3">
      <c r="A33" s="13">
        <v>13</v>
      </c>
      <c r="B33" s="14">
        <v>78.5</v>
      </c>
      <c r="C33" s="14">
        <v>85</v>
      </c>
      <c r="D33" s="15" t="s">
        <v>30</v>
      </c>
      <c r="E33" s="22">
        <v>1</v>
      </c>
      <c r="F33" s="22">
        <v>2</v>
      </c>
      <c r="G33" s="22">
        <v>4</v>
      </c>
      <c r="H33" s="16" t="s">
        <v>27</v>
      </c>
      <c r="I33" s="17">
        <v>430</v>
      </c>
      <c r="J33" s="15"/>
      <c r="K33" s="18">
        <f t="shared" si="0"/>
        <v>6.5</v>
      </c>
      <c r="L33" s="25">
        <f t="shared" si="1"/>
        <v>27.95</v>
      </c>
      <c r="M33" s="17">
        <v>99</v>
      </c>
      <c r="N33" s="26">
        <v>-5.3</v>
      </c>
    </row>
    <row r="34" spans="1:14" x14ac:dyDescent="0.3">
      <c r="A34" s="13">
        <v>14</v>
      </c>
      <c r="B34" s="14">
        <v>85</v>
      </c>
      <c r="C34" s="14">
        <v>92</v>
      </c>
      <c r="D34" s="15" t="s">
        <v>30</v>
      </c>
      <c r="E34" s="22">
        <v>1.5</v>
      </c>
      <c r="F34" s="22">
        <v>2.5</v>
      </c>
      <c r="G34" s="22">
        <v>4.5</v>
      </c>
      <c r="H34" s="16" t="s">
        <v>27</v>
      </c>
      <c r="I34" s="17">
        <v>450</v>
      </c>
      <c r="J34" s="15"/>
      <c r="K34" s="18">
        <f t="shared" si="0"/>
        <v>7</v>
      </c>
      <c r="L34" s="25">
        <f t="shared" si="1"/>
        <v>31.5</v>
      </c>
      <c r="M34" s="17">
        <v>110</v>
      </c>
      <c r="N34" s="26"/>
    </row>
    <row r="35" spans="1:14" x14ac:dyDescent="0.3">
      <c r="A35" s="13">
        <v>15</v>
      </c>
      <c r="B35" s="14">
        <v>92</v>
      </c>
      <c r="C35" s="14">
        <v>99</v>
      </c>
      <c r="D35" s="15" t="s">
        <v>37</v>
      </c>
      <c r="E35" s="22">
        <v>2</v>
      </c>
      <c r="F35" s="22">
        <v>5</v>
      </c>
      <c r="G35" s="22">
        <v>5</v>
      </c>
      <c r="H35" s="16" t="s">
        <v>27</v>
      </c>
      <c r="I35" s="17">
        <v>500</v>
      </c>
      <c r="J35" s="15"/>
      <c r="K35" s="18">
        <f t="shared" si="0"/>
        <v>7</v>
      </c>
      <c r="L35" s="25">
        <f t="shared" si="1"/>
        <v>35</v>
      </c>
      <c r="M35" s="17">
        <v>120</v>
      </c>
      <c r="N35" s="26"/>
    </row>
    <row r="36" spans="1:14" x14ac:dyDescent="0.3">
      <c r="A36" s="13">
        <v>16</v>
      </c>
      <c r="B36" s="14"/>
      <c r="C36" s="14"/>
      <c r="D36" s="15"/>
      <c r="E36" s="22"/>
      <c r="F36" s="22"/>
      <c r="G36" s="22"/>
      <c r="H36" s="16"/>
      <c r="I36" s="17"/>
      <c r="J36" s="15"/>
      <c r="K36" s="18">
        <f t="shared" si="0"/>
        <v>0</v>
      </c>
      <c r="L36" s="25">
        <f t="shared" si="1"/>
        <v>0</v>
      </c>
      <c r="M36" s="17">
        <v>130</v>
      </c>
      <c r="N36" s="26"/>
    </row>
    <row r="37" spans="1:14" x14ac:dyDescent="0.3">
      <c r="A37" s="13">
        <v>17</v>
      </c>
      <c r="B37" s="14"/>
      <c r="C37" s="14"/>
      <c r="D37" s="15"/>
      <c r="E37" s="22"/>
      <c r="F37" s="22"/>
      <c r="G37" s="22"/>
      <c r="H37" s="16"/>
      <c r="I37" s="17"/>
      <c r="J37" s="15"/>
      <c r="K37" s="18">
        <f t="shared" si="0"/>
        <v>0</v>
      </c>
      <c r="L37" s="25">
        <f t="shared" si="1"/>
        <v>0</v>
      </c>
      <c r="M37" s="17">
        <v>140</v>
      </c>
      <c r="N37" s="26"/>
    </row>
    <row r="38" spans="1:14" x14ac:dyDescent="0.3">
      <c r="A38" s="13">
        <v>18</v>
      </c>
      <c r="B38" s="14"/>
      <c r="C38" s="14"/>
      <c r="D38" s="15"/>
      <c r="E38" s="22"/>
      <c r="F38" s="22"/>
      <c r="G38" s="22"/>
      <c r="H38" s="16"/>
      <c r="I38" s="17"/>
      <c r="J38" s="15"/>
      <c r="K38" s="18">
        <f t="shared" si="0"/>
        <v>0</v>
      </c>
      <c r="L38" s="25">
        <f t="shared" si="1"/>
        <v>0</v>
      </c>
      <c r="M38" s="17">
        <v>150</v>
      </c>
      <c r="N38" s="26"/>
    </row>
    <row r="39" spans="1:14" x14ac:dyDescent="0.3">
      <c r="A39" s="13">
        <v>19</v>
      </c>
      <c r="B39" s="14"/>
      <c r="C39" s="14"/>
      <c r="D39" s="15"/>
      <c r="E39" s="22"/>
      <c r="F39" s="22"/>
      <c r="G39" s="22"/>
      <c r="H39" s="16"/>
      <c r="I39" s="17"/>
      <c r="J39" s="15"/>
      <c r="K39" s="18">
        <f t="shared" si="0"/>
        <v>0</v>
      </c>
      <c r="L39" s="25">
        <f t="shared" si="1"/>
        <v>0</v>
      </c>
      <c r="M39" s="17">
        <v>160</v>
      </c>
      <c r="N39" s="26"/>
    </row>
    <row r="40" spans="1:14" x14ac:dyDescent="0.3">
      <c r="A40" s="13">
        <v>20</v>
      </c>
      <c r="B40" s="14"/>
      <c r="C40" s="14"/>
      <c r="D40" s="15"/>
      <c r="E40" s="22"/>
      <c r="F40" s="22"/>
      <c r="G40" s="22"/>
      <c r="H40" s="16"/>
      <c r="I40" s="17"/>
      <c r="J40" s="15"/>
      <c r="K40" s="18">
        <f t="shared" si="0"/>
        <v>0</v>
      </c>
      <c r="L40" s="25">
        <f t="shared" si="1"/>
        <v>0</v>
      </c>
      <c r="M40" s="17">
        <v>170</v>
      </c>
      <c r="N40" s="26"/>
    </row>
    <row r="41" spans="1:14" x14ac:dyDescent="0.3">
      <c r="A41" s="13">
        <v>21</v>
      </c>
      <c r="B41" s="14"/>
      <c r="C41" s="14"/>
      <c r="D41" s="15"/>
      <c r="E41" s="22"/>
      <c r="F41" s="22"/>
      <c r="G41" s="22"/>
      <c r="H41" s="16"/>
      <c r="I41" s="17"/>
      <c r="J41" s="15"/>
      <c r="K41" s="18">
        <f t="shared" si="0"/>
        <v>0</v>
      </c>
      <c r="L41" s="25">
        <f t="shared" si="1"/>
        <v>0</v>
      </c>
      <c r="M41" s="17">
        <v>180</v>
      </c>
      <c r="N41" s="26"/>
    </row>
    <row r="42" spans="1:14" x14ac:dyDescent="0.3">
      <c r="A42" s="13">
        <v>22</v>
      </c>
      <c r="B42" s="14"/>
      <c r="C42" s="14"/>
      <c r="D42" s="15"/>
      <c r="E42" s="22"/>
      <c r="F42" s="22"/>
      <c r="G42" s="22"/>
      <c r="H42" s="16"/>
      <c r="I42" s="17"/>
      <c r="J42" s="15"/>
      <c r="K42" s="18">
        <f t="shared" si="0"/>
        <v>0</v>
      </c>
      <c r="L42" s="25">
        <f t="shared" si="1"/>
        <v>0</v>
      </c>
      <c r="M42" s="17">
        <v>190</v>
      </c>
      <c r="N42" s="26"/>
    </row>
    <row r="43" spans="1:14" x14ac:dyDescent="0.3">
      <c r="A43" s="13">
        <v>23</v>
      </c>
      <c r="B43" s="14"/>
      <c r="C43" s="14"/>
      <c r="D43" s="15"/>
      <c r="E43" s="22"/>
      <c r="F43" s="22"/>
      <c r="G43" s="22"/>
      <c r="H43" s="16"/>
      <c r="I43" s="17"/>
      <c r="J43" s="15"/>
      <c r="K43" s="18">
        <f t="shared" si="0"/>
        <v>0</v>
      </c>
      <c r="L43" s="25">
        <f t="shared" si="1"/>
        <v>0</v>
      </c>
      <c r="M43" s="17">
        <v>200</v>
      </c>
      <c r="N43" s="26"/>
    </row>
    <row r="44" spans="1:14" x14ac:dyDescent="0.3">
      <c r="A44" s="13">
        <v>24</v>
      </c>
      <c r="B44" s="14"/>
      <c r="C44" s="14"/>
      <c r="D44" s="15"/>
      <c r="E44" s="22"/>
      <c r="F44" s="22"/>
      <c r="G44" s="22"/>
      <c r="H44" s="16"/>
      <c r="I44" s="17"/>
      <c r="J44" s="15"/>
      <c r="K44" s="18">
        <f t="shared" si="0"/>
        <v>0</v>
      </c>
      <c r="L44" s="25">
        <f t="shared" si="1"/>
        <v>0</v>
      </c>
      <c r="M44" s="17">
        <v>210</v>
      </c>
      <c r="N44" s="26"/>
    </row>
    <row r="45" spans="1:14" x14ac:dyDescent="0.3">
      <c r="A45" s="13">
        <v>25</v>
      </c>
      <c r="B45" s="14"/>
      <c r="C45" s="14"/>
      <c r="D45" s="15"/>
      <c r="E45" s="22"/>
      <c r="F45" s="22"/>
      <c r="G45" s="22"/>
      <c r="H45" s="16"/>
      <c r="I45" s="17"/>
      <c r="J45" s="15"/>
      <c r="K45" s="18">
        <f t="shared" si="0"/>
        <v>0</v>
      </c>
      <c r="L45" s="25">
        <f t="shared" si="1"/>
        <v>0</v>
      </c>
      <c r="M45" s="17">
        <v>220</v>
      </c>
      <c r="N45" s="26"/>
    </row>
    <row r="46" spans="1:14" x14ac:dyDescent="0.3">
      <c r="A46" s="13">
        <v>26</v>
      </c>
      <c r="B46" s="14"/>
      <c r="C46" s="14"/>
      <c r="D46" s="15"/>
      <c r="E46" s="22"/>
      <c r="F46" s="22"/>
      <c r="G46" s="22"/>
      <c r="H46" s="16"/>
      <c r="I46" s="17"/>
      <c r="J46" s="15"/>
      <c r="K46" s="18">
        <f t="shared" si="0"/>
        <v>0</v>
      </c>
      <c r="L46" s="25">
        <f t="shared" si="1"/>
        <v>0</v>
      </c>
      <c r="M46" s="17">
        <v>230</v>
      </c>
      <c r="N46" s="26"/>
    </row>
    <row r="47" spans="1:14" x14ac:dyDescent="0.3">
      <c r="A47" s="13">
        <v>27</v>
      </c>
      <c r="B47" s="14"/>
      <c r="C47" s="14"/>
      <c r="D47" s="15"/>
      <c r="E47" s="22"/>
      <c r="F47" s="22"/>
      <c r="G47" s="22"/>
      <c r="H47" s="16"/>
      <c r="I47" s="17"/>
      <c r="J47" s="15"/>
      <c r="K47" s="18">
        <f t="shared" si="0"/>
        <v>0</v>
      </c>
      <c r="L47" s="25">
        <f t="shared" si="1"/>
        <v>0</v>
      </c>
      <c r="M47" s="17">
        <v>240</v>
      </c>
      <c r="N47" s="26"/>
    </row>
    <row r="48" spans="1:14" x14ac:dyDescent="0.3">
      <c r="A48" s="13">
        <v>28</v>
      </c>
      <c r="B48" s="14"/>
      <c r="C48" s="14"/>
      <c r="D48" s="15"/>
      <c r="E48" s="22"/>
      <c r="F48" s="22"/>
      <c r="G48" s="22"/>
      <c r="H48" s="16"/>
      <c r="I48" s="17"/>
      <c r="J48" s="15"/>
      <c r="K48" s="18">
        <f t="shared" si="0"/>
        <v>0</v>
      </c>
      <c r="L48" s="25">
        <f t="shared" si="1"/>
        <v>0</v>
      </c>
      <c r="M48" s="17">
        <v>250</v>
      </c>
      <c r="N48" s="26"/>
    </row>
    <row r="49" spans="1:14" x14ac:dyDescent="0.3">
      <c r="A49" s="13">
        <v>29</v>
      </c>
      <c r="B49" s="14"/>
      <c r="C49" s="14"/>
      <c r="D49" s="15"/>
      <c r="E49" s="22"/>
      <c r="F49" s="22"/>
      <c r="G49" s="22"/>
      <c r="H49" s="16"/>
      <c r="I49" s="17"/>
      <c r="J49" s="15"/>
      <c r="K49" s="18">
        <f t="shared" si="0"/>
        <v>0</v>
      </c>
      <c r="L49" s="25">
        <f t="shared" si="1"/>
        <v>0</v>
      </c>
      <c r="M49" s="17">
        <v>260</v>
      </c>
      <c r="N49" s="26"/>
    </row>
    <row r="50" spans="1:14" x14ac:dyDescent="0.3">
      <c r="A50" s="13">
        <v>30</v>
      </c>
      <c r="B50" s="14"/>
      <c r="C50" s="14"/>
      <c r="D50" s="15"/>
      <c r="E50" s="22"/>
      <c r="F50" s="22"/>
      <c r="G50" s="22"/>
      <c r="H50" s="16"/>
      <c r="I50" s="17"/>
      <c r="J50" s="15"/>
      <c r="K50" s="18">
        <f t="shared" si="0"/>
        <v>0</v>
      </c>
      <c r="L50" s="25">
        <f t="shared" si="1"/>
        <v>0</v>
      </c>
      <c r="M50" s="17">
        <v>270</v>
      </c>
      <c r="N50" s="26"/>
    </row>
    <row r="51" spans="1:14" x14ac:dyDescent="0.3">
      <c r="E51" s="24"/>
      <c r="F51" s="24"/>
      <c r="G51" s="24"/>
      <c r="H51" s="24"/>
      <c r="J51" s="21" t="s">
        <v>20</v>
      </c>
      <c r="K51" s="11">
        <f>SUM(K21:K50)</f>
        <v>99</v>
      </c>
      <c r="L51" s="12">
        <f>SUM(L21:L50)</f>
        <v>350.75</v>
      </c>
    </row>
  </sheetData>
  <mergeCells count="26">
    <mergeCell ref="G19:G20"/>
    <mergeCell ref="M19:M20"/>
    <mergeCell ref="N19:N20"/>
    <mergeCell ref="H19:H20"/>
    <mergeCell ref="I19:I20"/>
    <mergeCell ref="J19:J20"/>
    <mergeCell ref="K19:K20"/>
    <mergeCell ref="L19:L20"/>
    <mergeCell ref="A13:B13"/>
    <mergeCell ref="A14:B14"/>
    <mergeCell ref="E19:F19"/>
    <mergeCell ref="A1:B1"/>
    <mergeCell ref="A19:A20"/>
    <mergeCell ref="B19:B20"/>
    <mergeCell ref="C19:C20"/>
    <mergeCell ref="D19:D20"/>
    <mergeCell ref="A8:B8"/>
    <mergeCell ref="A9:B9"/>
    <mergeCell ref="A10:B10"/>
    <mergeCell ref="A11:B11"/>
    <mergeCell ref="A12:B12"/>
    <mergeCell ref="A3:B3"/>
    <mergeCell ref="A4:B4"/>
    <mergeCell ref="A5:B5"/>
    <mergeCell ref="A6:B6"/>
    <mergeCell ref="A7:B7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snowpit_template</vt:lpstr>
      <vt:lpstr>snowpit_template_example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ML_Work</dc:creator>
  <dc:description/>
  <cp:lastModifiedBy>Michał L</cp:lastModifiedBy>
  <cp:revision>3</cp:revision>
  <cp:lastPrinted>2022-01-21T16:30:19Z</cp:lastPrinted>
  <dcterms:created xsi:type="dcterms:W3CDTF">2022-01-14T16:28:26Z</dcterms:created>
  <dcterms:modified xsi:type="dcterms:W3CDTF">2022-05-31T14:13:20Z</dcterms:modified>
  <dc:language>en-GB</dc:language>
</cp:coreProperties>
</file>